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78"/>
  <workbookPr filterPrivacy="1" defaultThemeVersion="124226"/>
  <xr:revisionPtr revIDLastSave="0" documentId="13_ncr:1_{867A8AB3-C2F3-4B82-8B01-BE1A9D9542E3}" xr6:coauthVersionLast="36" xr6:coauthVersionMax="36" xr10:uidLastSave="{00000000-0000-0000-0000-000000000000}"/>
  <bookViews>
    <workbookView xWindow="240" yWindow="108" windowWidth="14808" windowHeight="8016" xr2:uid="{00000000-000D-0000-FFFF-FFFF00000000}"/>
  </bookViews>
  <sheets>
    <sheet name="Лист1" sheetId="1" r:id="rId1"/>
  </sheets>
  <externalReferences>
    <externalReference r:id="rId2"/>
  </externalReferences>
  <definedNames>
    <definedName name="Query2_USERN" hidden="1">[1]XLR_NoRangeSheet!$L$6</definedName>
  </definedNames>
  <calcPr calcId="191029"/>
</workbook>
</file>

<file path=xl/calcChain.xml><?xml version="1.0" encoding="utf-8"?>
<calcChain xmlns="http://schemas.openxmlformats.org/spreadsheetml/2006/main">
  <c r="F8" i="1" l="1"/>
  <c r="F9" i="1"/>
  <c r="F10" i="1"/>
  <c r="F11" i="1"/>
  <c r="F12" i="1"/>
  <c r="F13" i="1"/>
  <c r="F14" i="1"/>
  <c r="F15" i="1"/>
  <c r="F16" i="1"/>
  <c r="F17" i="1"/>
  <c r="F7" i="1"/>
</calcChain>
</file>

<file path=xl/sharedStrings.xml><?xml version="1.0" encoding="utf-8"?>
<sst xmlns="http://schemas.openxmlformats.org/spreadsheetml/2006/main" count="58" uniqueCount="49">
  <si>
    <t>СПЕЦИФИКАЦИЯ</t>
  </si>
  <si>
    <t>№ п.п.</t>
  </si>
  <si>
    <t>Описание</t>
  </si>
  <si>
    <t>Eд.изм</t>
  </si>
  <si>
    <t>Контактное лицо по тех. Вопросам</t>
  </si>
  <si>
    <t>Наименование продукции</t>
  </si>
  <si>
    <t>Особые условия</t>
  </si>
  <si>
    <t>Гарантийные обязательства</t>
  </si>
  <si>
    <t>Транспортировка товара осуществляется  автомобильным транспортом за счет Поставщика.</t>
  </si>
  <si>
    <t>Транспортировка товара:</t>
  </si>
  <si>
    <t>Условия доставки</t>
  </si>
  <si>
    <t>Требуемые сроки поставки:</t>
  </si>
  <si>
    <t>компл.</t>
  </si>
  <si>
    <t>Электроды для Sumitomo Type 25e/39/57/66/71/72/400 (пара) ER-10</t>
  </si>
  <si>
    <t>Предназначены для замены выработавших ресурс электродов у сварочного аппарата Sumitomo-Type-25e/39/57/66/71/72/400</t>
  </si>
  <si>
    <t>Предназначены для замены выработавших ресурс электродов в сварочных аппаратах моделей Fujikura FSM-80S/60S/50S/17S/18S</t>
  </si>
  <si>
    <t>Предназначены для замены выработавших ресурс электродов у сварочного аппарата Fitel S177, S175, S176, а также DVP-720 и DVP-730/</t>
  </si>
  <si>
    <t>Предназначены для замены выработавших ресурс электродов у сварочного аппарата Ilsintech Swift F1</t>
  </si>
  <si>
    <t>Предназначены для замены выработавших ресурс электродов у сварочного аппарата Ilsintech Swift KF4</t>
  </si>
  <si>
    <t>Электроды для Ilsintech Swift F1</t>
  </si>
  <si>
    <t>Электроды для Ilsintech Swift KF4</t>
  </si>
  <si>
    <t>Электроды для Fujikura FSM-80S/60S/50S/17S/18S (пара)</t>
  </si>
  <si>
    <t>шт</t>
  </si>
  <si>
    <t>Аккумуляторная батарея Ilsintech ISFB-01 используется для автономного питания сварочных аппаратов Swift F1, F2, F3, R5. В зависимости от модели сварочного аппарата, комплект аккумуляторов ISFB-01, обеспечивает до 120 циклов сварки-термоусадки. Емкость одной батареи - 1,65 А/ч, Напряжение на выходе - 14.8 В.</t>
  </si>
  <si>
    <t>Аккумуляторная батарея для Ilsintech Swift F1, 2шт</t>
  </si>
  <si>
    <t>Аккумуляторная батарея Ilsintech KF-3400 для Ilsintech Swift KF4</t>
  </si>
  <si>
    <t>Аккумуляторная батарея Ilsintech KF-3400 используется для автономного питания сварочных аппаратов Swift KF4, KF4A.  Аккумулятор KF-3400 обеспечивает до 200 циклов сварки-термоусадки. Емкость батареи - 3,4 А/ч, Напряжение на выходе - 14.8 В.</t>
  </si>
  <si>
    <t xml:space="preserve">Aккумуляторная батарея S943D для Furukawa Fitel S-178/177/153/123/122 </t>
  </si>
  <si>
    <t>Батарея аккумуляторная S943B для Furukawa S-178/153/122, на 80 сварок с термоусадкой. Емкость батареи - 2,3 А/ч, Напряжение на выходе - 11.1 В.</t>
  </si>
  <si>
    <t>Электроды для Furukawa Fitel S-177A(B)</t>
  </si>
  <si>
    <t xml:space="preserve">Аккумуляторная батарея Sumitomo BU-15 для Sumitomo Type-400S </t>
  </si>
  <si>
    <t xml:space="preserve">Аккумуляторная батарея Sumitomo BU-66S для Sumitomo Type-39C </t>
  </si>
  <si>
    <t>Аккумуляторная батарея BU-15 предназначена специально для использования в сварочных аппаратах оптоволокна Sumitomo Type-400S. Аккумулятор BU-15 обеспечивает до 200 циклов сварки-термоусадки. Емкость - 3,4 А/ч, Напряжение на выходе - 10.8 В. Тип - LiIon</t>
  </si>
  <si>
    <t>Съемная аккумуляторная батарея BU-66S предназначена специально для использования в сварочных аппаратах оптоволокна Sumitomo Type-39 и Type-66. Аккумулятор BU-66S обеспечивает до 100 циклов сварки-термоусадки. Емкость - 4,5 А/ч, Напряжение на выходе - 13.2 В. Тип - NiMH</t>
  </si>
  <si>
    <t>Расходные материалы для сварочных аппаратов</t>
  </si>
  <si>
    <t>Ориентировочное количество*</t>
  </si>
  <si>
    <t>Начальная (максимальная) цена за единицу измерения без НДС, включая стоимость тары и доставку, рубли РФ</t>
  </si>
  <si>
    <t>Начальная (максимальная) цена за единицу измерения, включая НДС, стоимость тары и доставку, рубли РФ</t>
  </si>
  <si>
    <t>* Проект договора (раздел V Документации о закупке) является рамочным договором (договором с открытыми условиями), обязательства по которому конкретизируются и уточняются сторонами путем подачи заявок, заключения дополнительных соглашений и/или иным образом (ст. 429.1 ГК РФ). Объем поставки определяется текущей потребностью. Ориентировочное количество имеет информационно-справочный характер и необходимо для понимания планируемого объема. Указание количества  не налагает на Заказчика обязательств по приобретению товаров в полном объёме</t>
  </si>
  <si>
    <t>Предельная сумма лота составляет:</t>
  </si>
  <si>
    <t>осуществляется до складов ПАО "Башинформсвязь"  по адресу: г. Уфа, ул. Каспийская, 14</t>
  </si>
  <si>
    <t>не менее12 месяцев</t>
  </si>
  <si>
    <t>Садыков Тимур Шамилевич, тел. (347) 221-59-63, эл. почта: t.sadykov@bashtel.ru
Мухамадеев Алексей Викторович, тел. +7 347 221-55-87, эл. почта: muhamadeevav@bashtel.ru</t>
  </si>
  <si>
    <t>паспорт; техническое описание поставляемого товара, инструкция на русском языке, сертификат соотвествия стандартам</t>
  </si>
  <si>
    <t>Срок доставки устанавливается Заказом, но не может превышать  30 (тридцать) календарных дней с даты подписания  сторонами Заказа к Договору</t>
  </si>
  <si>
    <t>РАЗДЕЛ IV. ТЕХНИЧЕСКОЕ ЗАДАНИЕ</t>
  </si>
  <si>
    <t>984 000,00 рублей с учетом НДС 20%</t>
  </si>
  <si>
    <t xml:space="preserve">Аккумуляторная батарея Sumitomo BU-16 для Sumitomo Type-71C </t>
  </si>
  <si>
    <t>Съемная аккумуляторная батарея BU-16 предназначена специально для использования в сварочных аппаратах оптоволокна Sumitomo TYPE-72, Sumitomo TYPE-71, TYPE-81, TYPE-Q101 series, T-55, T-600C, Z1C. Аккумулятор BU-16 обеспечивает до 200 циклов сварки-термоусадки. Емкость - 6,4 А/ч, Напряжение на выходе - 11.1 В. Тип - LiIon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</si>
</sst>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1"/>
      <color rgb="FF0066CC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44">
    <xf numFmtId="0" fontId="0" fillId="0" borderId="0" xfId="0"/>
    <xf numFmtId="0" fontId="0" fillId="0" borderId="1" xfId="0" applyFill="1" applyBorder="1" applyAlignment="1">
      <alignment vertical="top" wrapText="1"/>
    </xf>
    <xf numFmtId="0" fontId="0" fillId="0" borderId="1" xfId="0" applyFill="1" applyBorder="1" applyAlignment="1">
      <alignment horizontal="center" vertical="top"/>
    </xf>
    <xf numFmtId="0" fontId="0" fillId="0" borderId="0" xfId="0" applyFill="1" applyAlignment="1">
      <alignment vertical="center"/>
    </xf>
    <xf numFmtId="0" fontId="0" fillId="0" borderId="0" xfId="0" applyFill="1"/>
    <xf numFmtId="0" fontId="1" fillId="0" borderId="0" xfId="0" applyFont="1" applyFill="1"/>
    <xf numFmtId="0" fontId="0" fillId="0" borderId="1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/>
    </xf>
    <xf numFmtId="0" fontId="0" fillId="0" borderId="0" xfId="0" applyFill="1" applyBorder="1" applyAlignment="1">
      <alignment horizontal="center" vertical="center"/>
    </xf>
    <xf numFmtId="0" fontId="2" fillId="0" borderId="0" xfId="0" applyFont="1" applyFill="1" applyAlignment="1">
      <alignment vertical="center"/>
    </xf>
    <xf numFmtId="0" fontId="2" fillId="0" borderId="0" xfId="0" applyFont="1" applyFill="1"/>
    <xf numFmtId="0" fontId="0" fillId="0" borderId="0" xfId="0" applyFill="1" applyAlignment="1"/>
    <xf numFmtId="2" fontId="0" fillId="0" borderId="0" xfId="0" applyNumberFormat="1" applyFill="1"/>
    <xf numFmtId="4" fontId="0" fillId="0" borderId="0" xfId="0" applyNumberFormat="1" applyFill="1"/>
    <xf numFmtId="0" fontId="0" fillId="0" borderId="1" xfId="0" applyFont="1" applyFill="1" applyBorder="1" applyAlignment="1">
      <alignment vertical="center" wrapText="1"/>
    </xf>
    <xf numFmtId="0" fontId="0" fillId="0" borderId="1" xfId="0" applyFill="1" applyBorder="1" applyAlignment="1">
      <alignment horizontal="left" vertical="center" wrapText="1"/>
    </xf>
    <xf numFmtId="0" fontId="0" fillId="0" borderId="1" xfId="0" applyFill="1" applyBorder="1" applyAlignment="1">
      <alignment wrapText="1"/>
    </xf>
    <xf numFmtId="0" fontId="0" fillId="0" borderId="1" xfId="0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top"/>
    </xf>
    <xf numFmtId="0" fontId="0" fillId="0" borderId="0" xfId="0" applyFill="1" applyBorder="1"/>
    <xf numFmtId="0" fontId="0" fillId="0" borderId="5" xfId="0" applyFill="1" applyBorder="1" applyAlignment="1">
      <alignment vertical="top" wrapText="1"/>
    </xf>
    <xf numFmtId="0" fontId="3" fillId="0" borderId="0" xfId="0" applyFont="1"/>
    <xf numFmtId="0" fontId="1" fillId="0" borderId="0" xfId="0" applyFont="1" applyFill="1" applyAlignment="1"/>
    <xf numFmtId="0" fontId="0" fillId="0" borderId="0" xfId="0" applyFill="1" applyAlignment="1">
      <alignment horizontal="center" vertical="center"/>
    </xf>
    <xf numFmtId="0" fontId="0" fillId="0" borderId="1" xfId="0" applyFill="1" applyBorder="1" applyAlignment="1">
      <alignment horizontal="center" vertical="center" wrapText="1"/>
    </xf>
    <xf numFmtId="2" fontId="0" fillId="0" borderId="1" xfId="0" applyNumberFormat="1" applyFill="1" applyBorder="1" applyAlignment="1">
      <alignment horizontal="center" vertical="center"/>
    </xf>
    <xf numFmtId="2" fontId="0" fillId="0" borderId="0" xfId="0" applyNumberFormat="1" applyFill="1" applyBorder="1" applyAlignment="1">
      <alignment horizontal="center" vertical="center"/>
    </xf>
    <xf numFmtId="0" fontId="0" fillId="0" borderId="6" xfId="0" applyFill="1" applyBorder="1" applyAlignment="1">
      <alignment vertical="top" wrapText="1"/>
    </xf>
    <xf numFmtId="0" fontId="0" fillId="0" borderId="7" xfId="0" applyFill="1" applyBorder="1" applyAlignment="1">
      <alignment horizontal="left" vertical="center"/>
    </xf>
    <xf numFmtId="0" fontId="0" fillId="0" borderId="6" xfId="0" applyBorder="1" applyAlignment="1">
      <alignment horizontal="left" vertical="top" wrapText="1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0" fillId="0" borderId="3" xfId="0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0" fillId="0" borderId="1" xfId="0" applyFill="1" applyBorder="1" applyAlignment="1">
      <alignment horizontal="left" vertical="top" wrapText="1"/>
    </xf>
    <xf numFmtId="0" fontId="0" fillId="0" borderId="3" xfId="0" applyFill="1" applyBorder="1" applyAlignment="1">
      <alignment horizontal="left" vertical="center" wrapText="1"/>
    </xf>
    <xf numFmtId="0" fontId="0" fillId="0" borderId="2" xfId="0" applyFill="1" applyBorder="1" applyAlignment="1">
      <alignment horizontal="left" vertical="center" wrapText="1"/>
    </xf>
    <xf numFmtId="0" fontId="0" fillId="0" borderId="3" xfId="0" applyFill="1" applyBorder="1" applyAlignment="1">
      <alignment horizontal="left" vertical="center"/>
    </xf>
    <xf numFmtId="0" fontId="0" fillId="0" borderId="2" xfId="0" applyFill="1" applyBorder="1" applyAlignment="1">
      <alignment horizontal="left" vertical="center"/>
    </xf>
    <xf numFmtId="0" fontId="0" fillId="0" borderId="1" xfId="0" applyFill="1" applyBorder="1" applyAlignment="1">
      <alignment horizontal="left" vertical="center" wrapText="1"/>
    </xf>
    <xf numFmtId="0" fontId="0" fillId="0" borderId="3" xfId="0" applyFill="1" applyBorder="1" applyAlignment="1">
      <alignment horizontal="left" vertical="top" wrapText="1"/>
    </xf>
    <xf numFmtId="0" fontId="0" fillId="0" borderId="2" xfId="0" applyFill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</cellXfs>
  <cellStyles count="1">
    <cellStyle name="Обычный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uhamadeevAV/Desktop/&#1047;&#1072;&#1082;&#1091;&#1087;&#1082;&#1080;%202017/&#1054;&#1087;&#1090;&#1080;&#1095;&#1077;&#1089;&#1082;&#1080;&#1081;%20&#1082;&#1072;&#1073;&#1077;&#1083;&#1100;/&#1055;&#1088;&#1080;&#1083;&#1086;&#1078;&#1077;&#1085;&#1080;&#1077;%20&#1054;&#1087;&#1090;&#1080;&#1095;&#1077;&#1089;&#1082;&#1080;&#1081;%20&#1082;&#1072;&#1073;&#1077;&#1083;&#1100;%20&#1054;&#1069;&#1058;&#1048;%202017%20&#1087;&#1077;&#1088;&#1077;&#1088;&#1072;&#1073;&#1086;&#1090;&#1072;&#1085;&#1086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3"/>
      <sheetName val="Лист2"/>
      <sheetName val="XLR_NoRangeSheet"/>
    </sheetNames>
    <sheetDataSet>
      <sheetData sheetId="0"/>
      <sheetData sheetId="1"/>
      <sheetData sheetId="2"/>
      <sheetData sheetId="3">
        <row r="6">
          <cell r="L6" t="str">
            <v>Мухамадеев Алексей Викторович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28"/>
  <sheetViews>
    <sheetView tabSelected="1" topLeftCell="A16" zoomScale="85" zoomScaleNormal="85" workbookViewId="0">
      <selection activeCell="J9" sqref="J9"/>
    </sheetView>
  </sheetViews>
  <sheetFormatPr defaultColWidth="8.88671875" defaultRowHeight="14.4" x14ac:dyDescent="0.3"/>
  <cols>
    <col min="1" max="1" width="8.44140625" style="4" customWidth="1"/>
    <col min="2" max="2" width="38.88671875" style="4" customWidth="1"/>
    <col min="3" max="3" width="42.33203125" style="4" customWidth="1"/>
    <col min="4" max="4" width="10.44140625" style="4" customWidth="1"/>
    <col min="5" max="5" width="19" style="4" customWidth="1"/>
    <col min="6" max="6" width="29" style="4" customWidth="1"/>
    <col min="7" max="7" width="27.88671875" style="23" customWidth="1"/>
    <col min="8" max="8" width="14.6640625" style="4" customWidth="1"/>
    <col min="9" max="16384" width="8.88671875" style="4"/>
  </cols>
  <sheetData>
    <row r="1" spans="1:8" x14ac:dyDescent="0.3">
      <c r="B1" s="21" t="s">
        <v>45</v>
      </c>
    </row>
    <row r="2" spans="1:8" x14ac:dyDescent="0.3">
      <c r="B2" s="3"/>
    </row>
    <row r="3" spans="1:8" x14ac:dyDescent="0.3">
      <c r="B3" s="22"/>
      <c r="C3" s="22" t="s">
        <v>0</v>
      </c>
      <c r="D3" s="22"/>
    </row>
    <row r="4" spans="1:8" x14ac:dyDescent="0.3">
      <c r="A4" s="4" t="s">
        <v>34</v>
      </c>
      <c r="B4" s="3"/>
      <c r="C4" s="5"/>
    </row>
    <row r="5" spans="1:8" ht="60.75" customHeight="1" x14ac:dyDescent="0.3">
      <c r="A5" s="14" t="s">
        <v>1</v>
      </c>
      <c r="B5" s="14" t="s">
        <v>5</v>
      </c>
      <c r="C5" s="14" t="s">
        <v>2</v>
      </c>
      <c r="D5" s="14" t="s">
        <v>3</v>
      </c>
      <c r="E5" s="15" t="s">
        <v>35</v>
      </c>
      <c r="F5" s="16" t="s">
        <v>36</v>
      </c>
      <c r="G5" s="24" t="s">
        <v>37</v>
      </c>
    </row>
    <row r="6" spans="1:8" x14ac:dyDescent="0.3">
      <c r="A6" s="7">
        <v>1</v>
      </c>
      <c r="B6" s="6">
        <v>2</v>
      </c>
      <c r="C6" s="7">
        <v>3</v>
      </c>
      <c r="D6" s="7">
        <v>4</v>
      </c>
      <c r="E6" s="7">
        <v>5</v>
      </c>
      <c r="F6" s="7">
        <v>6</v>
      </c>
      <c r="G6" s="6">
        <v>7</v>
      </c>
    </row>
    <row r="7" spans="1:8" ht="43.2" x14ac:dyDescent="0.3">
      <c r="A7" s="2">
        <v>1</v>
      </c>
      <c r="B7" s="1" t="s">
        <v>21</v>
      </c>
      <c r="C7" s="1" t="s">
        <v>15</v>
      </c>
      <c r="D7" s="17" t="s">
        <v>12</v>
      </c>
      <c r="E7" s="17">
        <v>20</v>
      </c>
      <c r="F7" s="25">
        <f>G7/1.2</f>
        <v>2551.9083333333333</v>
      </c>
      <c r="G7" s="25">
        <v>3062.29</v>
      </c>
      <c r="H7" s="12"/>
    </row>
    <row r="8" spans="1:8" ht="43.2" x14ac:dyDescent="0.3">
      <c r="A8" s="2">
        <v>2</v>
      </c>
      <c r="B8" s="1" t="s">
        <v>13</v>
      </c>
      <c r="C8" s="1" t="s">
        <v>14</v>
      </c>
      <c r="D8" s="17" t="s">
        <v>12</v>
      </c>
      <c r="E8" s="17">
        <v>8</v>
      </c>
      <c r="F8" s="25">
        <f t="shared" ref="F8:F17" si="0">G8/1.2</f>
        <v>1954.0833333333335</v>
      </c>
      <c r="G8" s="25">
        <v>2344.9</v>
      </c>
      <c r="H8" s="12"/>
    </row>
    <row r="9" spans="1:8" ht="43.2" x14ac:dyDescent="0.3">
      <c r="A9" s="2">
        <v>3</v>
      </c>
      <c r="B9" s="1" t="s">
        <v>29</v>
      </c>
      <c r="C9" s="1" t="s">
        <v>16</v>
      </c>
      <c r="D9" s="17" t="s">
        <v>12</v>
      </c>
      <c r="E9" s="17">
        <v>4</v>
      </c>
      <c r="F9" s="25">
        <f t="shared" si="0"/>
        <v>2551.9083333333333</v>
      </c>
      <c r="G9" s="25">
        <v>3062.29</v>
      </c>
      <c r="H9" s="12"/>
    </row>
    <row r="10" spans="1:8" ht="43.2" x14ac:dyDescent="0.3">
      <c r="A10" s="2">
        <v>4</v>
      </c>
      <c r="B10" s="1" t="s">
        <v>19</v>
      </c>
      <c r="C10" s="1" t="s">
        <v>17</v>
      </c>
      <c r="D10" s="17" t="s">
        <v>12</v>
      </c>
      <c r="E10" s="17">
        <v>6</v>
      </c>
      <c r="F10" s="25">
        <f t="shared" si="0"/>
        <v>4480.1333333333332</v>
      </c>
      <c r="G10" s="25">
        <v>5376.16</v>
      </c>
      <c r="H10" s="12"/>
    </row>
    <row r="11" spans="1:8" ht="43.2" x14ac:dyDescent="0.3">
      <c r="A11" s="2">
        <v>5</v>
      </c>
      <c r="B11" s="1" t="s">
        <v>20</v>
      </c>
      <c r="C11" s="1" t="s">
        <v>18</v>
      </c>
      <c r="D11" s="17" t="s">
        <v>12</v>
      </c>
      <c r="E11" s="17">
        <v>20</v>
      </c>
      <c r="F11" s="25">
        <f t="shared" si="0"/>
        <v>4480.1333333333332</v>
      </c>
      <c r="G11" s="25">
        <v>5376.16</v>
      </c>
      <c r="H11" s="12"/>
    </row>
    <row r="12" spans="1:8" ht="125.25" customHeight="1" x14ac:dyDescent="0.3">
      <c r="A12" s="2">
        <v>6</v>
      </c>
      <c r="B12" s="1" t="s">
        <v>24</v>
      </c>
      <c r="C12" s="1" t="s">
        <v>23</v>
      </c>
      <c r="D12" s="17" t="s">
        <v>12</v>
      </c>
      <c r="E12" s="17">
        <v>5</v>
      </c>
      <c r="F12" s="25">
        <f t="shared" si="0"/>
        <v>23941.666666666668</v>
      </c>
      <c r="G12" s="25">
        <v>28730</v>
      </c>
      <c r="H12" s="12"/>
    </row>
    <row r="13" spans="1:8" ht="86.4" x14ac:dyDescent="0.3">
      <c r="A13" s="2">
        <v>7</v>
      </c>
      <c r="B13" s="1" t="s">
        <v>25</v>
      </c>
      <c r="C13" s="1" t="s">
        <v>26</v>
      </c>
      <c r="D13" s="17" t="s">
        <v>22</v>
      </c>
      <c r="E13" s="17">
        <v>8</v>
      </c>
      <c r="F13" s="25">
        <f t="shared" si="0"/>
        <v>23460.666666666668</v>
      </c>
      <c r="G13" s="25">
        <v>28152.799999999999</v>
      </c>
      <c r="H13" s="12"/>
    </row>
    <row r="14" spans="1:8" ht="57.6" x14ac:dyDescent="0.3">
      <c r="A14" s="2">
        <v>8</v>
      </c>
      <c r="B14" s="1" t="s">
        <v>27</v>
      </c>
      <c r="C14" s="1" t="s">
        <v>28</v>
      </c>
      <c r="D14" s="17" t="s">
        <v>22</v>
      </c>
      <c r="E14" s="17">
        <v>1</v>
      </c>
      <c r="F14" s="25">
        <f t="shared" si="0"/>
        <v>25593.683333333334</v>
      </c>
      <c r="G14" s="25">
        <v>30712.42</v>
      </c>
      <c r="H14" s="12"/>
    </row>
    <row r="15" spans="1:8" ht="100.8" x14ac:dyDescent="0.3">
      <c r="A15" s="2">
        <v>9</v>
      </c>
      <c r="B15" s="1" t="s">
        <v>30</v>
      </c>
      <c r="C15" s="1" t="s">
        <v>32</v>
      </c>
      <c r="D15" s="17" t="s">
        <v>22</v>
      </c>
      <c r="E15" s="17">
        <v>3</v>
      </c>
      <c r="F15" s="25">
        <f t="shared" si="0"/>
        <v>24881.991666666669</v>
      </c>
      <c r="G15" s="25">
        <v>29858.39</v>
      </c>
      <c r="H15" s="12"/>
    </row>
    <row r="16" spans="1:8" ht="100.8" x14ac:dyDescent="0.3">
      <c r="A16" s="2">
        <v>10</v>
      </c>
      <c r="B16" s="1" t="s">
        <v>31</v>
      </c>
      <c r="C16" s="1" t="s">
        <v>33</v>
      </c>
      <c r="D16" s="17" t="s">
        <v>22</v>
      </c>
      <c r="E16" s="17">
        <v>6</v>
      </c>
      <c r="F16" s="25">
        <f t="shared" si="0"/>
        <v>19912.5</v>
      </c>
      <c r="G16" s="25">
        <v>23895</v>
      </c>
      <c r="H16" s="12"/>
    </row>
    <row r="17" spans="1:8" ht="140.25" customHeight="1" x14ac:dyDescent="0.3">
      <c r="A17" s="2">
        <v>11</v>
      </c>
      <c r="B17" s="1" t="s">
        <v>47</v>
      </c>
      <c r="C17" s="1" t="s">
        <v>48</v>
      </c>
      <c r="D17" s="17" t="s">
        <v>22</v>
      </c>
      <c r="E17" s="17">
        <v>4</v>
      </c>
      <c r="F17" s="25">
        <f t="shared" si="0"/>
        <v>24434.783333333336</v>
      </c>
      <c r="G17" s="25">
        <v>29321.74</v>
      </c>
      <c r="H17" s="12"/>
    </row>
    <row r="18" spans="1:8" x14ac:dyDescent="0.3">
      <c r="A18" s="18"/>
      <c r="B18" s="20"/>
      <c r="C18" s="27"/>
      <c r="D18" s="28"/>
      <c r="E18" s="8"/>
      <c r="F18" s="19"/>
      <c r="G18" s="26"/>
      <c r="H18" s="13"/>
    </row>
    <row r="19" spans="1:8" s="11" customFormat="1" ht="16.5" customHeight="1" x14ac:dyDescent="0.3">
      <c r="A19" s="38" t="s">
        <v>39</v>
      </c>
      <c r="B19" s="39"/>
      <c r="C19" s="40" t="s">
        <v>46</v>
      </c>
      <c r="D19" s="40"/>
      <c r="E19" s="40"/>
      <c r="F19" s="40"/>
      <c r="G19" s="40"/>
    </row>
    <row r="20" spans="1:8" s="11" customFormat="1" ht="35.4" customHeight="1" x14ac:dyDescent="0.3">
      <c r="A20" s="40" t="s">
        <v>11</v>
      </c>
      <c r="B20" s="40"/>
      <c r="C20" s="43" t="s">
        <v>44</v>
      </c>
      <c r="D20" s="43"/>
      <c r="E20" s="43"/>
      <c r="F20" s="43"/>
      <c r="G20" s="43"/>
    </row>
    <row r="21" spans="1:8" s="11" customFormat="1" ht="19.95" customHeight="1" x14ac:dyDescent="0.3">
      <c r="A21" s="36" t="s">
        <v>10</v>
      </c>
      <c r="B21" s="37"/>
      <c r="C21" s="30" t="s">
        <v>40</v>
      </c>
      <c r="D21" s="30"/>
      <c r="E21" s="30"/>
      <c r="F21" s="30"/>
      <c r="G21" s="30"/>
    </row>
    <row r="22" spans="1:8" s="11" customFormat="1" ht="27" customHeight="1" x14ac:dyDescent="0.3">
      <c r="A22" s="36" t="s">
        <v>9</v>
      </c>
      <c r="B22" s="37"/>
      <c r="C22" s="30" t="s">
        <v>8</v>
      </c>
      <c r="D22" s="30"/>
      <c r="E22" s="30"/>
      <c r="F22" s="30"/>
      <c r="G22" s="30"/>
    </row>
    <row r="23" spans="1:8" s="11" customFormat="1" ht="21.75" customHeight="1" x14ac:dyDescent="0.3">
      <c r="A23" s="36" t="s">
        <v>7</v>
      </c>
      <c r="B23" s="37"/>
      <c r="C23" s="31" t="s">
        <v>41</v>
      </c>
      <c r="D23" s="31"/>
      <c r="E23" s="31"/>
      <c r="F23" s="31"/>
      <c r="G23" s="31"/>
    </row>
    <row r="24" spans="1:8" s="11" customFormat="1" ht="18" customHeight="1" x14ac:dyDescent="0.3">
      <c r="A24" s="41" t="s">
        <v>6</v>
      </c>
      <c r="B24" s="42"/>
      <c r="C24" s="32" t="s">
        <v>43</v>
      </c>
      <c r="D24" s="33"/>
      <c r="E24" s="33"/>
      <c r="F24" s="33"/>
      <c r="G24" s="34"/>
    </row>
    <row r="25" spans="1:8" s="11" customFormat="1" ht="33.6" customHeight="1" x14ac:dyDescent="0.3">
      <c r="A25" s="35" t="s">
        <v>4</v>
      </c>
      <c r="B25" s="35"/>
      <c r="C25" s="35" t="s">
        <v>42</v>
      </c>
      <c r="D25" s="35"/>
      <c r="E25" s="35"/>
      <c r="F25" s="35"/>
      <c r="G25" s="35"/>
    </row>
    <row r="26" spans="1:8" ht="63" customHeight="1" x14ac:dyDescent="0.3">
      <c r="A26" s="29" t="s">
        <v>38</v>
      </c>
      <c r="B26" s="29"/>
      <c r="C26" s="29"/>
      <c r="D26" s="29"/>
      <c r="E26" s="29"/>
      <c r="F26" s="29"/>
      <c r="G26" s="29"/>
    </row>
    <row r="27" spans="1:8" x14ac:dyDescent="0.3">
      <c r="B27" s="3"/>
    </row>
    <row r="28" spans="1:8" ht="18" x14ac:dyDescent="0.35">
      <c r="B28" s="9"/>
      <c r="C28" s="10"/>
      <c r="D28" s="10"/>
    </row>
  </sheetData>
  <mergeCells count="15">
    <mergeCell ref="A19:B19"/>
    <mergeCell ref="A20:B20"/>
    <mergeCell ref="A23:B23"/>
    <mergeCell ref="A24:B24"/>
    <mergeCell ref="C19:G19"/>
    <mergeCell ref="C20:G20"/>
    <mergeCell ref="A26:G26"/>
    <mergeCell ref="C21:G21"/>
    <mergeCell ref="C22:G22"/>
    <mergeCell ref="C23:G23"/>
    <mergeCell ref="C24:G24"/>
    <mergeCell ref="C25:G25"/>
    <mergeCell ref="A21:B21"/>
    <mergeCell ref="A22:B22"/>
    <mergeCell ref="A25:B25"/>
  </mergeCells>
  <conditionalFormatting sqref="B2:B6">
    <cfRule type="duplicateValues" dxfId="0" priority="6"/>
  </conditionalFormatting>
  <pageMargins left="0.7" right="0.7" top="0.75" bottom="0.75" header="0.3" footer="0.3"/>
  <pageSetup paperSize="9" scale="6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2021-10-12T08:28:07Z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</Properties>
</file>